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23560" windowHeight="16840" tabRatio="500"/>
  </bookViews>
  <sheets>
    <sheet name="計算書原本" sheetId="1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9" i="1"/>
  <c r="J10"/>
  <c r="J11"/>
  <c r="J12"/>
  <c r="J13"/>
  <c r="J14"/>
  <c r="J16"/>
  <c r="J17"/>
  <c r="J18"/>
  <c r="J19"/>
  <c r="J20"/>
  <c r="J21"/>
  <c r="J22"/>
  <c r="F22"/>
  <c r="F23"/>
  <c r="D22"/>
  <c r="D23"/>
  <c r="J23"/>
  <c r="J24"/>
  <c r="J25"/>
  <c r="J26"/>
  <c r="H23"/>
  <c r="H22"/>
  <c r="L3"/>
</calcChain>
</file>

<file path=xl/sharedStrings.xml><?xml version="1.0" encoding="utf-8"?>
<sst xmlns="http://schemas.openxmlformats.org/spreadsheetml/2006/main" count="145" uniqueCount="43">
  <si>
    <t>作成</t>
    <rPh sb="0" eb="2">
      <t>サクセイ</t>
    </rPh>
    <phoneticPr fontId="5"/>
  </si>
  <si>
    <t>ご契約者氏名</t>
  </si>
  <si>
    <t>品種</t>
  </si>
  <si>
    <t>連絡先</t>
  </si>
  <si>
    <t>１ヶ月消費量</t>
  </si>
  <si>
    <t>回数</t>
  </si>
  <si>
    <t>年間消費量</t>
  </si>
  <si>
    <t>連絡方法</t>
  </si>
  <si>
    <t>kg</t>
    <phoneticPr fontId="5"/>
  </si>
  <si>
    <t>×</t>
    <phoneticPr fontId="5"/>
  </si>
  <si>
    <t>　×</t>
  </si>
  <si>
    <t>kg</t>
    <phoneticPr fontId="5"/>
  </si>
  <si>
    <t>　　　　１．電話　　　　２．メール　　</t>
  </si>
  <si>
    <t>お届け日</t>
  </si>
  <si>
    <t>量</t>
  </si>
  <si>
    <t>代金</t>
  </si>
  <si>
    <t>送料</t>
  </si>
  <si>
    <t>小計</t>
  </si>
  <si>
    <t>出荷予定</t>
    <rPh sb="2" eb="4">
      <t>ヨテイ</t>
    </rPh>
    <phoneticPr fontId="5"/>
  </si>
  <si>
    <t>出荷日</t>
    <rPh sb="0" eb="3">
      <t>シュッカビ</t>
    </rPh>
    <phoneticPr fontId="5"/>
  </si>
  <si>
    <t>回目</t>
  </si>
  <si>
    <t>　　　月　　　日</t>
  </si>
  <si>
    <t>kg</t>
    <phoneticPr fontId="5"/>
  </si>
  <si>
    <t>円</t>
  </si>
  <si>
    <t>月　　日</t>
  </si>
  <si>
    <t>ご相談日</t>
  </si>
  <si>
    <t>４月中</t>
  </si>
  <si>
    <t>　　　１、このまま継続　　　　　２、量や回数を変えて継続　　　　　３、ご解約</t>
    <phoneticPr fontId="5"/>
  </si>
  <si>
    <t>kg</t>
    <phoneticPr fontId="5"/>
  </si>
  <si>
    <t>kg</t>
    <phoneticPr fontId="5"/>
  </si>
  <si>
    <t>kg</t>
    <phoneticPr fontId="5"/>
  </si>
  <si>
    <t>合計</t>
    <rPh sb="0" eb="2">
      <t>ゴウケイ</t>
    </rPh>
    <phoneticPr fontId="5"/>
  </si>
  <si>
    <t>入金日</t>
    <rPh sb="0" eb="3">
      <t>ニュウキンビ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</si>
  <si>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</si>
  <si>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</si>
  <si>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割引</t>
    <rPh sb="0" eb="2">
      <t>ワリビキ</t>
    </rPh>
    <phoneticPr fontId="5"/>
  </si>
  <si>
    <t>%</t>
    <phoneticPr fontId="5"/>
  </si>
  <si>
    <t>×</t>
    <phoneticPr fontId="5"/>
  </si>
  <si>
    <t>＝</t>
    <phoneticPr fontId="5"/>
  </si>
  <si>
    <t>小計</t>
    <rPh sb="0" eb="2">
      <t>ショウケイ</t>
    </rPh>
    <phoneticPr fontId="5"/>
  </si>
  <si>
    <t>消費税</t>
    <rPh sb="0" eb="3">
      <t>ショウヒゼイ</t>
    </rPh>
    <phoneticPr fontId="5"/>
  </si>
  <si>
    <t>ずっとうまいくらぶ　ご計算書</t>
    <phoneticPr fontId="2"/>
  </si>
  <si>
    <t>ディスクヴィレッジ</t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</si>
</sst>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charset val="128"/>
    </font>
    <font>
      <b/>
      <u/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6"/>
      <name val="ヒラギノ角ゴ Pro W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4" fontId="4" fillId="0" borderId="0" xfId="0" applyNumberFormat="1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41"/>
  <sheetViews>
    <sheetView tabSelected="1" zoomScaleSheetLayoutView="100" workbookViewId="0">
      <selection activeCell="L3" sqref="L3"/>
    </sheetView>
  </sheetViews>
  <sheetFormatPr baseColWidth="12" defaultColWidth="13" defaultRowHeight="18"/>
  <cols>
    <col min="1" max="1" width="8.83203125" style="4" customWidth="1"/>
    <col min="2" max="2" width="5.33203125" style="4" customWidth="1"/>
    <col min="3" max="3" width="12.6640625" style="4" customWidth="1"/>
    <col min="4" max="4" width="5.33203125" style="4" customWidth="1"/>
    <col min="5" max="5" width="4" style="4" customWidth="1"/>
    <col min="6" max="6" width="11.5" style="4" customWidth="1"/>
    <col min="7" max="7" width="3.5" style="4" customWidth="1"/>
    <col min="8" max="8" width="7.83203125" style="4" customWidth="1"/>
    <col min="9" max="9" width="3.5" style="4" customWidth="1"/>
    <col min="10" max="10" width="13.6640625" style="4" customWidth="1"/>
    <col min="11" max="11" width="3.5" style="4" customWidth="1"/>
    <col min="12" max="14" width="10.6640625" style="4" customWidth="1"/>
    <col min="15" max="16384" width="13" style="4"/>
  </cols>
  <sheetData>
    <row r="1" spans="1:13" s="3" customFormat="1" ht="30" customHeight="1">
      <c r="A1" s="1" t="s">
        <v>41</v>
      </c>
      <c r="B1" s="1"/>
      <c r="C1" s="1"/>
      <c r="D1" s="1"/>
      <c r="E1" s="1"/>
      <c r="F1" s="1"/>
      <c r="G1" s="2"/>
    </row>
    <row r="2" spans="1:13" ht="20" customHeight="1">
      <c r="I2" s="5"/>
      <c r="J2" s="5"/>
      <c r="K2" s="5"/>
      <c r="L2" s="6" t="s">
        <v>42</v>
      </c>
      <c r="M2" s="6"/>
    </row>
    <row r="3" spans="1:13" ht="20" customHeight="1">
      <c r="H3" s="5"/>
      <c r="I3" s="5"/>
      <c r="J3" s="5"/>
      <c r="K3" s="5"/>
      <c r="L3" s="7">
        <f ca="1">TODAY()</f>
        <v>42265</v>
      </c>
      <c r="M3" s="5" t="s">
        <v>0</v>
      </c>
    </row>
    <row r="4" spans="1:13" ht="30" customHeight="1">
      <c r="A4" s="8" t="s">
        <v>1</v>
      </c>
      <c r="B4" s="9"/>
      <c r="C4" s="10"/>
      <c r="D4" s="8" t="s">
        <v>2</v>
      </c>
      <c r="E4" s="9"/>
      <c r="F4" s="10"/>
      <c r="G4" s="8" t="s">
        <v>3</v>
      </c>
      <c r="H4" s="9"/>
      <c r="I4" s="9"/>
      <c r="J4" s="9"/>
      <c r="K4" s="9"/>
      <c r="L4" s="9"/>
      <c r="M4" s="10"/>
    </row>
    <row r="5" spans="1:13" ht="30" customHeight="1">
      <c r="A5" s="11"/>
      <c r="B5" s="12"/>
      <c r="C5" s="13"/>
      <c r="D5" s="11"/>
      <c r="E5" s="12"/>
      <c r="F5" s="13"/>
      <c r="G5" s="14"/>
      <c r="H5" s="15"/>
      <c r="I5" s="15"/>
      <c r="J5" s="15"/>
      <c r="K5" s="15"/>
      <c r="L5" s="15"/>
      <c r="M5" s="16"/>
    </row>
    <row r="6" spans="1:13" ht="30" customHeight="1">
      <c r="A6" s="17" t="s">
        <v>4</v>
      </c>
      <c r="B6" s="17"/>
      <c r="C6" s="17" t="s">
        <v>5</v>
      </c>
      <c r="D6" s="17"/>
      <c r="E6" s="8" t="s">
        <v>6</v>
      </c>
      <c r="F6" s="9"/>
      <c r="G6" s="10"/>
      <c r="H6" s="17"/>
      <c r="I6" s="8"/>
      <c r="J6" s="9"/>
      <c r="K6" s="10"/>
      <c r="L6" s="8" t="s">
        <v>7</v>
      </c>
      <c r="M6" s="10"/>
    </row>
    <row r="7" spans="1:13" ht="30" customHeight="1">
      <c r="A7" s="18" t="s">
        <v>8</v>
      </c>
      <c r="B7" s="18" t="s">
        <v>9</v>
      </c>
      <c r="C7" s="18"/>
      <c r="D7" s="19" t="s">
        <v>10</v>
      </c>
      <c r="E7" s="11"/>
      <c r="F7" s="13"/>
      <c r="G7" s="18" t="s">
        <v>11</v>
      </c>
      <c r="H7" s="20"/>
      <c r="I7" s="11"/>
      <c r="J7" s="13"/>
      <c r="K7" s="21"/>
      <c r="L7" s="11" t="s">
        <v>12</v>
      </c>
      <c r="M7" s="13"/>
    </row>
    <row r="8" spans="1:13" s="5" customFormat="1" ht="30" customHeight="1">
      <c r="A8" s="17" t="s">
        <v>5</v>
      </c>
      <c r="B8" s="17"/>
      <c r="C8" s="17" t="s">
        <v>13</v>
      </c>
      <c r="D8" s="17" t="s">
        <v>14</v>
      </c>
      <c r="E8" s="22"/>
      <c r="F8" s="22" t="s">
        <v>15</v>
      </c>
      <c r="G8" s="22"/>
      <c r="H8" s="22" t="s">
        <v>16</v>
      </c>
      <c r="I8" s="22"/>
      <c r="J8" s="22" t="s">
        <v>17</v>
      </c>
      <c r="K8" s="23"/>
      <c r="L8" s="23" t="s">
        <v>18</v>
      </c>
      <c r="M8" s="17" t="s">
        <v>19</v>
      </c>
    </row>
    <row r="9" spans="1:13" ht="30" customHeight="1">
      <c r="A9" s="18">
        <v>1</v>
      </c>
      <c r="B9" s="18" t="s">
        <v>20</v>
      </c>
      <c r="C9" s="18" t="s">
        <v>21</v>
      </c>
      <c r="D9" s="18"/>
      <c r="E9" s="24" t="s">
        <v>22</v>
      </c>
      <c r="F9" s="18"/>
      <c r="G9" s="18" t="s">
        <v>23</v>
      </c>
      <c r="H9" s="18"/>
      <c r="I9" s="18" t="s">
        <v>23</v>
      </c>
      <c r="J9" s="18">
        <f>F9+H9</f>
        <v>0</v>
      </c>
      <c r="K9" s="18" t="s">
        <v>23</v>
      </c>
      <c r="L9" s="18" t="s">
        <v>24</v>
      </c>
      <c r="M9" s="18" t="s">
        <v>24</v>
      </c>
    </row>
    <row r="10" spans="1:13" ht="30" customHeight="1">
      <c r="A10" s="18">
        <v>2</v>
      </c>
      <c r="B10" s="18" t="s">
        <v>20</v>
      </c>
      <c r="C10" s="18" t="s">
        <v>21</v>
      </c>
      <c r="D10" s="18"/>
      <c r="E10" s="24" t="s">
        <v>22</v>
      </c>
      <c r="F10" s="18"/>
      <c r="G10" s="18" t="s">
        <v>23</v>
      </c>
      <c r="H10" s="18"/>
      <c r="I10" s="18" t="s">
        <v>23</v>
      </c>
      <c r="J10" s="18">
        <f t="shared" ref="J10:J21" si="0">F10+H10</f>
        <v>0</v>
      </c>
      <c r="K10" s="18" t="s">
        <v>23</v>
      </c>
      <c r="L10" s="18" t="s">
        <v>24</v>
      </c>
      <c r="M10" s="18" t="s">
        <v>24</v>
      </c>
    </row>
    <row r="11" spans="1:13" ht="30" customHeight="1">
      <c r="A11" s="18">
        <v>3</v>
      </c>
      <c r="B11" s="18" t="s">
        <v>20</v>
      </c>
      <c r="C11" s="18" t="s">
        <v>21</v>
      </c>
      <c r="D11" s="18"/>
      <c r="E11" s="24" t="s">
        <v>8</v>
      </c>
      <c r="F11" s="18"/>
      <c r="G11" s="18" t="s">
        <v>23</v>
      </c>
      <c r="H11" s="18"/>
      <c r="I11" s="18" t="s">
        <v>23</v>
      </c>
      <c r="J11" s="18">
        <f t="shared" si="0"/>
        <v>0</v>
      </c>
      <c r="K11" s="18" t="s">
        <v>23</v>
      </c>
      <c r="L11" s="18" t="s">
        <v>24</v>
      </c>
      <c r="M11" s="18" t="s">
        <v>24</v>
      </c>
    </row>
    <row r="12" spans="1:13" ht="30" customHeight="1">
      <c r="A12" s="18">
        <v>4</v>
      </c>
      <c r="B12" s="18" t="s">
        <v>20</v>
      </c>
      <c r="C12" s="18" t="s">
        <v>21</v>
      </c>
      <c r="D12" s="18"/>
      <c r="E12" s="24" t="s">
        <v>8</v>
      </c>
      <c r="F12" s="18"/>
      <c r="G12" s="18" t="s">
        <v>23</v>
      </c>
      <c r="H12" s="18"/>
      <c r="I12" s="18" t="s">
        <v>23</v>
      </c>
      <c r="J12" s="18">
        <f t="shared" si="0"/>
        <v>0</v>
      </c>
      <c r="K12" s="18" t="s">
        <v>23</v>
      </c>
      <c r="L12" s="18" t="s">
        <v>24</v>
      </c>
      <c r="M12" s="18" t="s">
        <v>24</v>
      </c>
    </row>
    <row r="13" spans="1:13" ht="30" customHeight="1">
      <c r="A13" s="18">
        <v>5</v>
      </c>
      <c r="B13" s="18" t="s">
        <v>20</v>
      </c>
      <c r="C13" s="18" t="s">
        <v>21</v>
      </c>
      <c r="D13" s="18"/>
      <c r="E13" s="24" t="s">
        <v>8</v>
      </c>
      <c r="F13" s="18"/>
      <c r="G13" s="18" t="s">
        <v>23</v>
      </c>
      <c r="H13" s="18"/>
      <c r="I13" s="18" t="s">
        <v>23</v>
      </c>
      <c r="J13" s="18">
        <f t="shared" si="0"/>
        <v>0</v>
      </c>
      <c r="K13" s="18" t="s">
        <v>23</v>
      </c>
      <c r="L13" s="18" t="s">
        <v>24</v>
      </c>
      <c r="M13" s="18" t="s">
        <v>24</v>
      </c>
    </row>
    <row r="14" spans="1:13" ht="30" customHeight="1">
      <c r="A14" s="18">
        <v>6</v>
      </c>
      <c r="B14" s="18" t="s">
        <v>20</v>
      </c>
      <c r="C14" s="18" t="s">
        <v>21</v>
      </c>
      <c r="D14" s="18"/>
      <c r="E14" s="24" t="s">
        <v>8</v>
      </c>
      <c r="F14" s="18"/>
      <c r="G14" s="18" t="s">
        <v>23</v>
      </c>
      <c r="H14" s="18"/>
      <c r="I14" s="18" t="s">
        <v>23</v>
      </c>
      <c r="J14" s="18">
        <f t="shared" si="0"/>
        <v>0</v>
      </c>
      <c r="K14" s="18" t="s">
        <v>23</v>
      </c>
      <c r="L14" s="18" t="s">
        <v>24</v>
      </c>
      <c r="M14" s="18" t="s">
        <v>24</v>
      </c>
    </row>
    <row r="15" spans="1:13" ht="30" customHeight="1">
      <c r="A15" s="25" t="s">
        <v>25</v>
      </c>
      <c r="B15" s="26"/>
      <c r="C15" s="27" t="s">
        <v>26</v>
      </c>
      <c r="D15" s="11" t="s">
        <v>27</v>
      </c>
      <c r="E15" s="12"/>
      <c r="F15" s="12"/>
      <c r="G15" s="12"/>
      <c r="H15" s="12"/>
      <c r="I15" s="12"/>
      <c r="J15" s="13"/>
      <c r="K15" s="28"/>
      <c r="L15" s="28"/>
      <c r="M15" s="20"/>
    </row>
    <row r="16" spans="1:13" ht="30" customHeight="1">
      <c r="A16" s="18">
        <v>7</v>
      </c>
      <c r="B16" s="18" t="s">
        <v>20</v>
      </c>
      <c r="C16" s="18" t="s">
        <v>21</v>
      </c>
      <c r="D16" s="18"/>
      <c r="E16" s="24" t="s">
        <v>28</v>
      </c>
      <c r="F16" s="18"/>
      <c r="G16" s="18" t="s">
        <v>23</v>
      </c>
      <c r="H16" s="18"/>
      <c r="I16" s="18" t="s">
        <v>23</v>
      </c>
      <c r="J16" s="18">
        <f t="shared" si="0"/>
        <v>0</v>
      </c>
      <c r="K16" s="18" t="s">
        <v>23</v>
      </c>
      <c r="L16" s="18" t="s">
        <v>24</v>
      </c>
      <c r="M16" s="18" t="s">
        <v>24</v>
      </c>
    </row>
    <row r="17" spans="1:13" ht="30" customHeight="1">
      <c r="A17" s="18"/>
      <c r="B17" s="18" t="s">
        <v>20</v>
      </c>
      <c r="C17" s="18" t="s">
        <v>21</v>
      </c>
      <c r="D17" s="18"/>
      <c r="E17" s="24" t="s">
        <v>29</v>
      </c>
      <c r="F17" s="18"/>
      <c r="G17" s="18" t="s">
        <v>23</v>
      </c>
      <c r="H17" s="18"/>
      <c r="I17" s="18" t="s">
        <v>23</v>
      </c>
      <c r="J17" s="18">
        <f t="shared" si="0"/>
        <v>0</v>
      </c>
      <c r="K17" s="18" t="s">
        <v>23</v>
      </c>
      <c r="L17" s="29" t="s">
        <v>24</v>
      </c>
      <c r="M17" s="18" t="s">
        <v>24</v>
      </c>
    </row>
    <row r="18" spans="1:13" ht="30" customHeight="1">
      <c r="A18" s="18"/>
      <c r="B18" s="18" t="s">
        <v>20</v>
      </c>
      <c r="C18" s="18" t="s">
        <v>21</v>
      </c>
      <c r="D18" s="18"/>
      <c r="E18" s="24" t="s">
        <v>8</v>
      </c>
      <c r="F18" s="18"/>
      <c r="G18" s="18" t="s">
        <v>23</v>
      </c>
      <c r="H18" s="18"/>
      <c r="I18" s="18" t="s">
        <v>23</v>
      </c>
      <c r="J18" s="18">
        <f t="shared" si="0"/>
        <v>0</v>
      </c>
      <c r="K18" s="18" t="s">
        <v>23</v>
      </c>
      <c r="L18" s="29" t="s">
        <v>24</v>
      </c>
      <c r="M18" s="18" t="s">
        <v>24</v>
      </c>
    </row>
    <row r="19" spans="1:13" ht="30" customHeight="1">
      <c r="A19" s="18"/>
      <c r="B19" s="18" t="s">
        <v>20</v>
      </c>
      <c r="C19" s="18" t="s">
        <v>21</v>
      </c>
      <c r="D19" s="18"/>
      <c r="E19" s="24" t="s">
        <v>30</v>
      </c>
      <c r="F19" s="18"/>
      <c r="G19" s="18" t="s">
        <v>23</v>
      </c>
      <c r="H19" s="18"/>
      <c r="I19" s="18" t="s">
        <v>23</v>
      </c>
      <c r="J19" s="18">
        <f t="shared" si="0"/>
        <v>0</v>
      </c>
      <c r="K19" s="18" t="s">
        <v>23</v>
      </c>
      <c r="L19" s="29" t="s">
        <v>24</v>
      </c>
      <c r="M19" s="18" t="s">
        <v>24</v>
      </c>
    </row>
    <row r="20" spans="1:13" ht="30" customHeight="1">
      <c r="A20" s="18"/>
      <c r="B20" s="18" t="s">
        <v>20</v>
      </c>
      <c r="C20" s="18" t="s">
        <v>21</v>
      </c>
      <c r="D20" s="18"/>
      <c r="E20" s="24" t="s">
        <v>30</v>
      </c>
      <c r="F20" s="18"/>
      <c r="G20" s="18" t="s">
        <v>23</v>
      </c>
      <c r="H20" s="18"/>
      <c r="I20" s="18" t="s">
        <v>23</v>
      </c>
      <c r="J20" s="18">
        <f t="shared" si="0"/>
        <v>0</v>
      </c>
      <c r="K20" s="18" t="s">
        <v>23</v>
      </c>
      <c r="L20" s="29" t="s">
        <v>24</v>
      </c>
      <c r="M20" s="18" t="s">
        <v>24</v>
      </c>
    </row>
    <row r="21" spans="1:13" ht="30" customHeight="1">
      <c r="A21" s="18"/>
      <c r="B21" s="18" t="s">
        <v>20</v>
      </c>
      <c r="C21" s="18" t="s">
        <v>21</v>
      </c>
      <c r="D21" s="18"/>
      <c r="E21" s="24" t="s">
        <v>30</v>
      </c>
      <c r="F21" s="18"/>
      <c r="G21" s="18" t="s">
        <v>23</v>
      </c>
      <c r="H21" s="18"/>
      <c r="I21" s="18" t="s">
        <v>23</v>
      </c>
      <c r="J21" s="18">
        <f t="shared" si="0"/>
        <v>0</v>
      </c>
      <c r="K21" s="18" t="s">
        <v>23</v>
      </c>
      <c r="L21" s="29" t="s">
        <v>24</v>
      </c>
      <c r="M21" s="18" t="s">
        <v>24</v>
      </c>
    </row>
    <row r="22" spans="1:13" ht="30" customHeight="1">
      <c r="A22" s="27"/>
      <c r="B22" s="27"/>
      <c r="C22" s="30" t="s">
        <v>31</v>
      </c>
      <c r="D22" s="24">
        <f>SUM(D9:D21)</f>
        <v>0</v>
      </c>
      <c r="E22" s="31" t="s">
        <v>8</v>
      </c>
      <c r="F22" s="18">
        <f>SUM(F9:F21)</f>
        <v>0</v>
      </c>
      <c r="G22" s="27" t="s">
        <v>23</v>
      </c>
      <c r="H22" s="18">
        <f>SUM(H9:H21)</f>
        <v>0</v>
      </c>
      <c r="I22" s="27" t="s">
        <v>23</v>
      </c>
      <c r="J22" s="18">
        <f>SUM(J9:J21)</f>
        <v>0</v>
      </c>
      <c r="K22" s="27" t="s">
        <v>23</v>
      </c>
      <c r="L22" s="30" t="s">
        <v>32</v>
      </c>
      <c r="M22" s="30" t="s">
        <v>33</v>
      </c>
    </row>
    <row r="23" spans="1:13" ht="30" customHeight="1">
      <c r="A23" s="11" t="s">
        <v>34</v>
      </c>
      <c r="B23" s="13"/>
      <c r="C23" s="30" t="s">
        <v>35</v>
      </c>
      <c r="D23" s="24">
        <f>D22/12</f>
        <v>0</v>
      </c>
      <c r="E23" s="31" t="s">
        <v>36</v>
      </c>
      <c r="F23" s="18">
        <f>F22</f>
        <v>0</v>
      </c>
      <c r="G23" s="27" t="s">
        <v>37</v>
      </c>
      <c r="H23" s="18">
        <f>D23%</f>
        <v>0</v>
      </c>
      <c r="I23" s="27" t="s">
        <v>38</v>
      </c>
      <c r="J23" s="18">
        <f>ROUNDDOWN(F23*D23%,)</f>
        <v>0</v>
      </c>
      <c r="K23" s="27" t="s">
        <v>23</v>
      </c>
      <c r="L23" s="18" t="s">
        <v>24</v>
      </c>
      <c r="M23" s="18"/>
    </row>
    <row r="24" spans="1:13" ht="30" customHeight="1">
      <c r="A24" s="32"/>
      <c r="B24" s="33"/>
      <c r="C24" s="33"/>
      <c r="D24" s="33"/>
      <c r="E24" s="34"/>
      <c r="F24" s="8" t="s">
        <v>39</v>
      </c>
      <c r="G24" s="9"/>
      <c r="H24" s="9"/>
      <c r="I24" s="10"/>
      <c r="J24" s="18">
        <f>J22-J23</f>
        <v>0</v>
      </c>
      <c r="K24" s="27" t="s">
        <v>23</v>
      </c>
      <c r="L24" s="18" t="s">
        <v>24</v>
      </c>
      <c r="M24" s="18"/>
    </row>
    <row r="25" spans="1:13" ht="30" customHeight="1">
      <c r="A25" s="35"/>
      <c r="B25" s="36"/>
      <c r="C25" s="36"/>
      <c r="D25" s="36"/>
      <c r="E25" s="37"/>
      <c r="F25" s="8" t="s">
        <v>40</v>
      </c>
      <c r="G25" s="9"/>
      <c r="H25" s="9"/>
      <c r="I25" s="10"/>
      <c r="J25" s="18">
        <f>ROUNDUP(J24*0.08,)</f>
        <v>0</v>
      </c>
      <c r="K25" s="27" t="s">
        <v>23</v>
      </c>
      <c r="L25" s="18" t="s">
        <v>24</v>
      </c>
      <c r="M25" s="18"/>
    </row>
    <row r="26" spans="1:13" ht="30" customHeight="1">
      <c r="A26" s="38"/>
      <c r="B26" s="39"/>
      <c r="C26" s="39"/>
      <c r="D26" s="39"/>
      <c r="E26" s="40"/>
      <c r="F26" s="8" t="s">
        <v>31</v>
      </c>
      <c r="G26" s="9"/>
      <c r="H26" s="9"/>
      <c r="I26" s="10"/>
      <c r="J26" s="18">
        <f>J24+J25</f>
        <v>0</v>
      </c>
      <c r="K26" s="27" t="s">
        <v>23</v>
      </c>
      <c r="L26" s="18" t="s">
        <v>24</v>
      </c>
      <c r="M26" s="18"/>
    </row>
    <row r="27" spans="1:13" ht="30" customHeight="1">
      <c r="A27" s="41"/>
      <c r="B27" s="41"/>
      <c r="C27" s="41"/>
      <c r="D27" s="42"/>
      <c r="E27" s="42"/>
      <c r="F27" s="42"/>
      <c r="G27" s="42"/>
      <c r="H27" s="42"/>
      <c r="I27" s="42"/>
      <c r="J27" s="41"/>
      <c r="K27" s="41"/>
      <c r="L27" s="42"/>
      <c r="M27" s="41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CalcPr fullCalcOnLoad="1"/>
  <mergeCells count="21">
    <mergeCell ref="A15:B15"/>
    <mergeCell ref="D15:J15"/>
    <mergeCell ref="A23:B23"/>
    <mergeCell ref="A24:E26"/>
    <mergeCell ref="F24:I24"/>
    <mergeCell ref="F25:I25"/>
    <mergeCell ref="F26:I26"/>
    <mergeCell ref="E6:G6"/>
    <mergeCell ref="I6:K6"/>
    <mergeCell ref="L6:M6"/>
    <mergeCell ref="E7:F7"/>
    <mergeCell ref="I7:J7"/>
    <mergeCell ref="L7:M7"/>
    <mergeCell ref="A1:F1"/>
    <mergeCell ref="L2:M2"/>
    <mergeCell ref="A4:C4"/>
    <mergeCell ref="D4:F4"/>
    <mergeCell ref="G4:M4"/>
    <mergeCell ref="A5:C5"/>
    <mergeCell ref="D5:F5"/>
    <mergeCell ref="G5:M5"/>
  </mergeCells>
  <phoneticPr fontId="2"/>
  <pageMargins left="0.74791666666666667" right="0.35416666666666669" top="0.59027777777777779" bottom="0.39374999999999999" header="0.31458333333333333" footer="0.31458333333333333"/>
  <rowBreaks count="1" manualBreakCount="1">
    <brk id="27" max="16383" man="1"/>
  </rowBreaks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計算書原本</vt:lpstr>
    </vt:vector>
  </TitlesOfParts>
  <Company>公文式下郷教室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貴人</dc:creator>
  <cp:lastModifiedBy>渡部 貴人</cp:lastModifiedBy>
  <dcterms:created xsi:type="dcterms:W3CDTF">2019-09-19T08:28:02Z</dcterms:created>
  <dcterms:modified xsi:type="dcterms:W3CDTF">2019-09-19T08:28:59Z</dcterms:modified>
</cp:coreProperties>
</file>